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<sst xmlns="http://schemas.openxmlformats.org/spreadsheetml/2006/main" count="64" uniqueCount="37">
  <si>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r>
      <t>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年归档情况统计表</t>
    </r>
  </si>
  <si>
    <t>档案
名称</t>
  </si>
  <si>
    <r>
      <t xml:space="preserve">期限
</t>
    </r>
    <r>
      <rPr>
        <b/>
        <sz val="11"/>
        <color indexed="8"/>
        <rFont val="宋体"/>
        <family val="0"/>
      </rPr>
      <t>（卷件/盒）</t>
    </r>
  </si>
  <si>
    <t>永久</t>
  </si>
  <si>
    <t>长期</t>
  </si>
  <si>
    <t>短期</t>
  </si>
  <si>
    <t>小计（卷/件/盒）</t>
  </si>
  <si>
    <t>卷、件</t>
  </si>
  <si>
    <t>盒</t>
  </si>
  <si>
    <t>卷</t>
  </si>
  <si>
    <t>件</t>
  </si>
  <si>
    <t>DQ</t>
  </si>
  <si>
    <t>W</t>
  </si>
  <si>
    <t>XZ</t>
  </si>
  <si>
    <t>JX</t>
  </si>
  <si>
    <t>A</t>
  </si>
  <si>
    <t>KY</t>
  </si>
  <si>
    <t>CP</t>
  </si>
  <si>
    <t>JJ</t>
  </si>
  <si>
    <t>SB</t>
  </si>
  <si>
    <t>CB</t>
  </si>
  <si>
    <t>WS</t>
  </si>
  <si>
    <t>CK</t>
  </si>
  <si>
    <t>声像SX（张）</t>
  </si>
  <si>
    <t>492张</t>
  </si>
  <si>
    <t>实物SW（卷）</t>
  </si>
  <si>
    <r>
      <t>1</t>
    </r>
    <r>
      <rPr>
        <sz val="12"/>
        <rFont val="宋体"/>
        <family val="0"/>
      </rPr>
      <t>33卷</t>
    </r>
  </si>
  <si>
    <t>人物RW（卷）</t>
  </si>
  <si>
    <r>
      <t>1</t>
    </r>
    <r>
      <rPr>
        <sz val="12"/>
        <rFont val="宋体"/>
        <family val="0"/>
      </rPr>
      <t>75卷</t>
    </r>
  </si>
  <si>
    <t>死亡档案（卷）</t>
  </si>
  <si>
    <t>109卷</t>
  </si>
  <si>
    <t>资料（件）</t>
  </si>
  <si>
    <t>788件</t>
  </si>
  <si>
    <t>合计</t>
  </si>
  <si>
    <r>
      <t>总计：2017年全年归档文件级档案5438件（561/2102/2775）,全年归档案卷级档案9371卷（4049/5015/307），收集实物133件，收集人物档案175卷，</t>
    </r>
    <r>
      <rPr>
        <sz val="12"/>
        <color indexed="57"/>
        <rFont val="宋体"/>
        <family val="0"/>
      </rPr>
      <t>接收</t>
    </r>
    <r>
      <rPr>
        <sz val="12"/>
        <color indexed="8"/>
        <rFont val="宋体"/>
        <family val="0"/>
      </rPr>
      <t>死亡档案109卷，照片492张。水保所2017年归档文书档案157件，归档研究生学位档案42卷。</t>
    </r>
  </si>
  <si>
    <t>备注：2017年数字化工作内容，2015届毕业生学籍档案数字化41850页含目录，老全总目录电子化，96154条，121150条合计217304条。</t>
  </si>
  <si>
    <t>实物人物按卷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</si>
</sst>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57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3"/>
      <name val="Tahoma"/>
      <family val="2"/>
    </font>
    <font>
      <sz val="11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2"/>
      <color rgb="FF00B05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8" fillId="0" borderId="11" xfId="63" applyFont="1" applyBorder="1" applyAlignment="1">
      <alignment horizontal="center" vertical="center" wrapText="1"/>
      <protection/>
    </xf>
    <xf numFmtId="0" fontId="48" fillId="0" borderId="11" xfId="63" applyFont="1" applyBorder="1" applyAlignment="1">
      <alignment horizontal="center" vertical="center"/>
      <protection/>
    </xf>
    <xf numFmtId="0" fontId="47" fillId="0" borderId="16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workbookViewId="0" topLeftCell="A1">
      <pane ySplit="3" topLeftCell="A10" activePane="bottomLeft" state="frozen"/>
      <selection pane="bottomLeft" activeCell="A32" sqref="A32:IV33"/>
    </sheetView>
  </sheetViews>
  <sheetFormatPr defaultColWidth="9.00390625" defaultRowHeight="19.5" customHeight="1"/>
  <cols>
    <col min="1" max="1" width="6.140625" style="2" customWidth="1"/>
    <col min="2" max="2" width="12.7109375" style="2" customWidth="1"/>
    <col min="3" max="4" width="7.140625" style="2" customWidth="1"/>
    <col min="5" max="6" width="7.140625" style="3" customWidth="1"/>
    <col min="7" max="8" width="7.140625" style="2" customWidth="1"/>
    <col min="9" max="10" width="7.7109375" style="2" customWidth="1"/>
    <col min="11" max="11" width="8.140625" style="2" customWidth="1"/>
    <col min="12" max="16384" width="8.8515625" style="4" bestFit="1" customWidth="1"/>
  </cols>
  <sheetData>
    <row r="1" spans="1:1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9.5" customHeight="1">
      <c r="A2" s="6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21" t="s">
        <v>6</v>
      </c>
      <c r="J2" s="21"/>
      <c r="K2" s="21"/>
    </row>
    <row r="3" spans="1:11" ht="19.5" customHeight="1">
      <c r="A3" s="7"/>
      <c r="B3" s="6"/>
      <c r="C3" s="9" t="s">
        <v>7</v>
      </c>
      <c r="D3" s="7" t="s">
        <v>8</v>
      </c>
      <c r="E3" s="9" t="s">
        <v>7</v>
      </c>
      <c r="F3" s="8" t="s">
        <v>8</v>
      </c>
      <c r="G3" s="9" t="s">
        <v>7</v>
      </c>
      <c r="H3" s="7" t="s">
        <v>8</v>
      </c>
      <c r="I3" s="22" t="s">
        <v>9</v>
      </c>
      <c r="J3" s="22" t="s">
        <v>10</v>
      </c>
      <c r="K3" s="22" t="s">
        <v>8</v>
      </c>
    </row>
    <row r="4" spans="1:11" ht="19.5" customHeight="1">
      <c r="A4" s="10" t="s">
        <v>11</v>
      </c>
      <c r="B4" s="10" t="s">
        <v>12</v>
      </c>
      <c r="C4" s="10">
        <v>176</v>
      </c>
      <c r="D4" s="10">
        <v>14</v>
      </c>
      <c r="E4" s="11">
        <v>405</v>
      </c>
      <c r="F4" s="11">
        <v>29</v>
      </c>
      <c r="G4" s="10">
        <v>514</v>
      </c>
      <c r="H4" s="10">
        <v>24</v>
      </c>
      <c r="I4" s="17"/>
      <c r="J4" s="17">
        <v>1095</v>
      </c>
      <c r="K4" s="17">
        <v>67</v>
      </c>
    </row>
    <row r="5" spans="1:11" ht="19.5" customHeight="1">
      <c r="A5" s="10" t="s">
        <v>13</v>
      </c>
      <c r="B5" s="10" t="s">
        <v>12</v>
      </c>
      <c r="C5" s="10">
        <v>97</v>
      </c>
      <c r="D5" s="10">
        <v>9</v>
      </c>
      <c r="E5" s="11">
        <v>1015</v>
      </c>
      <c r="F5" s="11">
        <v>74</v>
      </c>
      <c r="G5" s="10">
        <v>892</v>
      </c>
      <c r="H5" s="10">
        <v>88</v>
      </c>
      <c r="I5" s="17"/>
      <c r="J5" s="17">
        <v>2004</v>
      </c>
      <c r="K5" s="17">
        <v>171</v>
      </c>
    </row>
    <row r="6" spans="1:11" ht="19.5" customHeight="1">
      <c r="A6" s="10" t="s">
        <v>14</v>
      </c>
      <c r="B6" s="10" t="s">
        <v>12</v>
      </c>
      <c r="C6" s="10">
        <v>59</v>
      </c>
      <c r="D6" s="10">
        <v>7</v>
      </c>
      <c r="E6" s="11">
        <v>148</v>
      </c>
      <c r="F6" s="11">
        <v>9</v>
      </c>
      <c r="G6" s="10">
        <v>171</v>
      </c>
      <c r="H6" s="10">
        <v>13</v>
      </c>
      <c r="I6" s="10"/>
      <c r="J6" s="17">
        <v>378</v>
      </c>
      <c r="K6" s="10"/>
    </row>
    <row r="7" spans="1:11" ht="19.5" customHeight="1">
      <c r="A7" s="10"/>
      <c r="B7" s="10" t="s">
        <v>15</v>
      </c>
      <c r="C7" s="10">
        <v>2690</v>
      </c>
      <c r="D7" s="10">
        <v>939</v>
      </c>
      <c r="E7" s="11">
        <v>52</v>
      </c>
      <c r="F7" s="11">
        <v>52</v>
      </c>
      <c r="G7" s="10">
        <v>2</v>
      </c>
      <c r="H7" s="10">
        <v>2</v>
      </c>
      <c r="I7" s="10">
        <v>2744</v>
      </c>
      <c r="J7" s="17"/>
      <c r="K7" s="10"/>
    </row>
    <row r="8" spans="1:11" ht="19.5" customHeight="1">
      <c r="A8" s="10" t="s">
        <v>16</v>
      </c>
      <c r="B8" s="10" t="s">
        <v>12</v>
      </c>
      <c r="C8" s="10">
        <v>102</v>
      </c>
      <c r="D8" s="10">
        <v>6</v>
      </c>
      <c r="E8" s="11">
        <v>118</v>
      </c>
      <c r="F8" s="11">
        <v>7</v>
      </c>
      <c r="G8" s="10">
        <v>153</v>
      </c>
      <c r="H8" s="10">
        <v>7</v>
      </c>
      <c r="I8" s="10"/>
      <c r="J8" s="10">
        <v>373</v>
      </c>
      <c r="K8" s="10">
        <v>20</v>
      </c>
    </row>
    <row r="9" spans="1:11" ht="19.5" customHeight="1">
      <c r="A9" s="10"/>
      <c r="B9" s="10" t="s">
        <v>15</v>
      </c>
      <c r="C9" s="10">
        <v>723</v>
      </c>
      <c r="D9" s="10">
        <v>57</v>
      </c>
      <c r="E9" s="11"/>
      <c r="F9" s="11"/>
      <c r="G9" s="10"/>
      <c r="H9" s="10"/>
      <c r="I9" s="10">
        <v>723</v>
      </c>
      <c r="J9" s="10"/>
      <c r="K9" s="10">
        <v>57</v>
      </c>
    </row>
    <row r="10" spans="1:11" ht="19.5" customHeight="1">
      <c r="A10" s="10" t="s">
        <v>17</v>
      </c>
      <c r="B10" s="10" t="s">
        <v>12</v>
      </c>
      <c r="C10" s="10">
        <v>1</v>
      </c>
      <c r="D10" s="10">
        <v>1</v>
      </c>
      <c r="E10" s="11">
        <v>40</v>
      </c>
      <c r="F10" s="11">
        <v>2</v>
      </c>
      <c r="G10" s="10">
        <v>17</v>
      </c>
      <c r="H10" s="10">
        <v>1</v>
      </c>
      <c r="I10" s="17"/>
      <c r="J10" s="17">
        <v>58</v>
      </c>
      <c r="K10" s="17">
        <v>4</v>
      </c>
    </row>
    <row r="11" spans="1:11" ht="19.5" customHeight="1">
      <c r="A11" s="10"/>
      <c r="B11" s="10" t="s">
        <v>15</v>
      </c>
      <c r="C11" s="10"/>
      <c r="D11" s="10"/>
      <c r="E11" s="11"/>
      <c r="F11" s="11"/>
      <c r="G11" s="10"/>
      <c r="H11" s="10"/>
      <c r="I11" s="10"/>
      <c r="J11" s="10"/>
      <c r="K11" s="10"/>
    </row>
    <row r="12" spans="1:11" ht="19.5" customHeight="1">
      <c r="A12" s="10" t="s">
        <v>18</v>
      </c>
      <c r="B12" s="10" t="s">
        <v>12</v>
      </c>
      <c r="C12" s="10">
        <v>22</v>
      </c>
      <c r="D12" s="10"/>
      <c r="E12" s="11">
        <v>15</v>
      </c>
      <c r="F12" s="11"/>
      <c r="G12" s="10">
        <v>6</v>
      </c>
      <c r="H12" s="10"/>
      <c r="I12" s="10"/>
      <c r="J12" s="10">
        <f>C12+E12+G12</f>
        <v>43</v>
      </c>
      <c r="K12" s="10"/>
    </row>
    <row r="13" spans="1:11" ht="19.5" customHeight="1">
      <c r="A13" s="10"/>
      <c r="B13" s="10" t="s">
        <v>15</v>
      </c>
      <c r="C13" s="10">
        <v>358</v>
      </c>
      <c r="D13" s="10"/>
      <c r="E13" s="11">
        <v>211</v>
      </c>
      <c r="F13" s="11"/>
      <c r="G13" s="10">
        <v>19</v>
      </c>
      <c r="H13" s="10"/>
      <c r="I13" s="10">
        <f>C13+E13+G13</f>
        <v>588</v>
      </c>
      <c r="J13" s="10"/>
      <c r="K13" s="10"/>
    </row>
    <row r="14" spans="1:11" ht="19.5" customHeight="1">
      <c r="A14" s="10" t="s">
        <v>19</v>
      </c>
      <c r="B14" s="10" t="s">
        <v>12</v>
      </c>
      <c r="C14" s="10">
        <v>3</v>
      </c>
      <c r="D14" s="10">
        <v>1</v>
      </c>
      <c r="E14" s="11">
        <v>57</v>
      </c>
      <c r="F14" s="11">
        <v>11</v>
      </c>
      <c r="G14" s="10"/>
      <c r="H14" s="10"/>
      <c r="I14" s="10"/>
      <c r="J14" s="10">
        <v>60</v>
      </c>
      <c r="K14" s="10">
        <v>12</v>
      </c>
    </row>
    <row r="15" spans="1:11" ht="19.5" customHeight="1">
      <c r="A15" s="10"/>
      <c r="B15" s="10" t="s">
        <v>15</v>
      </c>
      <c r="C15" s="10"/>
      <c r="D15" s="10"/>
      <c r="E15" s="11"/>
      <c r="F15" s="11"/>
      <c r="G15" s="10">
        <v>248</v>
      </c>
      <c r="H15" s="10">
        <v>164</v>
      </c>
      <c r="I15" s="10">
        <v>248</v>
      </c>
      <c r="J15" s="10"/>
      <c r="K15" s="10">
        <v>164</v>
      </c>
    </row>
    <row r="16" spans="1:11" ht="19.5" customHeight="1">
      <c r="A16" s="10" t="s">
        <v>20</v>
      </c>
      <c r="B16" s="10" t="s">
        <v>12</v>
      </c>
      <c r="C16" s="10"/>
      <c r="D16" s="10"/>
      <c r="E16" s="11">
        <v>12</v>
      </c>
      <c r="F16" s="11">
        <v>1</v>
      </c>
      <c r="G16" s="10"/>
      <c r="H16" s="10"/>
      <c r="I16" s="10"/>
      <c r="J16" s="10">
        <v>12</v>
      </c>
      <c r="K16" s="10">
        <v>1</v>
      </c>
    </row>
    <row r="17" spans="1:11" ht="19.5" customHeight="1">
      <c r="A17" s="10"/>
      <c r="B17" s="10" t="s">
        <v>15</v>
      </c>
      <c r="C17" s="10">
        <v>256</v>
      </c>
      <c r="D17" s="10">
        <v>88</v>
      </c>
      <c r="E17" s="11"/>
      <c r="F17" s="11"/>
      <c r="G17" s="10"/>
      <c r="H17" s="10"/>
      <c r="I17" s="2">
        <v>256</v>
      </c>
      <c r="J17" s="10"/>
      <c r="K17" s="10">
        <v>88</v>
      </c>
    </row>
    <row r="18" spans="1:11" ht="19.5" customHeight="1">
      <c r="A18" s="10" t="s">
        <v>21</v>
      </c>
      <c r="B18" s="10" t="s">
        <v>12</v>
      </c>
      <c r="C18" s="10">
        <v>4</v>
      </c>
      <c r="D18" s="10">
        <v>1</v>
      </c>
      <c r="E18" s="11">
        <v>149</v>
      </c>
      <c r="F18" s="11">
        <v>83</v>
      </c>
      <c r="G18" s="10">
        <v>910</v>
      </c>
      <c r="H18" s="10">
        <v>39</v>
      </c>
      <c r="I18" s="17"/>
      <c r="J18" s="17">
        <v>1063</v>
      </c>
      <c r="K18" s="17">
        <v>123</v>
      </c>
    </row>
    <row r="19" spans="1:11" ht="19.5" customHeight="1">
      <c r="A19" s="10"/>
      <c r="B19" s="10" t="s">
        <v>15</v>
      </c>
      <c r="C19" s="10"/>
      <c r="D19" s="10"/>
      <c r="E19" s="11"/>
      <c r="F19" s="11"/>
      <c r="G19" s="10"/>
      <c r="H19" s="10"/>
      <c r="I19" s="10"/>
      <c r="J19" s="10"/>
      <c r="K19" s="10"/>
    </row>
    <row r="20" spans="1:11" ht="19.5" customHeight="1">
      <c r="A20" s="10" t="s">
        <v>22</v>
      </c>
      <c r="B20" s="10" t="s">
        <v>12</v>
      </c>
      <c r="C20" s="10">
        <v>97</v>
      </c>
      <c r="D20" s="10">
        <v>8</v>
      </c>
      <c r="E20" s="11">
        <v>143</v>
      </c>
      <c r="F20" s="11">
        <v>9</v>
      </c>
      <c r="G20" s="10">
        <v>112</v>
      </c>
      <c r="H20" s="10">
        <v>6</v>
      </c>
      <c r="I20" s="10"/>
      <c r="J20" s="10">
        <v>352</v>
      </c>
      <c r="K20" s="10">
        <v>23</v>
      </c>
    </row>
    <row r="21" spans="1:11" ht="19.5" customHeight="1">
      <c r="A21" s="10"/>
      <c r="B21" s="10" t="s">
        <v>15</v>
      </c>
      <c r="C21" s="10">
        <v>22</v>
      </c>
      <c r="D21" s="10">
        <v>8</v>
      </c>
      <c r="E21" s="11">
        <v>4752</v>
      </c>
      <c r="F21" s="11">
        <v>4704</v>
      </c>
      <c r="G21" s="10">
        <v>38</v>
      </c>
      <c r="H21" s="10">
        <v>12</v>
      </c>
      <c r="I21" s="10">
        <f>C21+E21+G21</f>
        <v>4812</v>
      </c>
      <c r="J21" s="17"/>
      <c r="K21" s="17">
        <f>D21+F21+H21</f>
        <v>4724</v>
      </c>
    </row>
    <row r="22" spans="1:11" ht="19.5" customHeight="1">
      <c r="A22" s="10"/>
      <c r="B22" s="10"/>
      <c r="C22" s="10">
        <f>C4+C5+C6+C8+C10+C12+C14+C16+C18+C20</f>
        <v>561</v>
      </c>
      <c r="D22" s="10" t="s">
        <v>10</v>
      </c>
      <c r="E22" s="11">
        <f>E4+E5+E6+E8+E10+E12+E14+E16+E18+E20</f>
        <v>2102</v>
      </c>
      <c r="F22" s="10" t="s">
        <v>10</v>
      </c>
      <c r="G22" s="11">
        <f>G4+G5+G6+G8+G10+G12+G14+G16+G18+G20</f>
        <v>2775</v>
      </c>
      <c r="H22" s="10" t="s">
        <v>10</v>
      </c>
      <c r="I22" s="11">
        <f>I4+I5+I6+I8+I10+I12+I14+I16+I18+I20</f>
        <v>0</v>
      </c>
      <c r="J22" s="11">
        <f>J4+J5+J6+J8+J10+J12+J14+J16+J18+J20</f>
        <v>5438</v>
      </c>
      <c r="K22" s="11">
        <f>K4+K5+K6+K8+K10+K12+K14+K16+K18+K20</f>
        <v>421</v>
      </c>
    </row>
    <row r="23" spans="1:11" ht="19.5" customHeight="1">
      <c r="A23" s="10"/>
      <c r="B23" s="10"/>
      <c r="C23" s="10">
        <f>C7+C9+C11+C13+C15+C17+C19+C21</f>
        <v>4049</v>
      </c>
      <c r="D23" s="10" t="s">
        <v>9</v>
      </c>
      <c r="E23" s="11">
        <f>E7+E9+E11+E13+E15+E17+E19+E21</f>
        <v>5015</v>
      </c>
      <c r="F23" s="10" t="s">
        <v>9</v>
      </c>
      <c r="G23" s="11">
        <f>G7+G9+G11+G13+G15+G17+G19+G21</f>
        <v>307</v>
      </c>
      <c r="H23" s="10" t="s">
        <v>9</v>
      </c>
      <c r="I23" s="11">
        <f>I7+I9+I11+I13+I15+I17+I19+I21</f>
        <v>9371</v>
      </c>
      <c r="J23" s="11">
        <f>J7+J9+J11+J13+J15+J17+J19+J21</f>
        <v>0</v>
      </c>
      <c r="K23" s="11">
        <f>K7+K9+K11+K13+K15+K17+K19+K21</f>
        <v>5033</v>
      </c>
    </row>
    <row r="24" spans="1:11" ht="19.5" customHeight="1">
      <c r="A24" s="12" t="s">
        <v>23</v>
      </c>
      <c r="B24" s="12"/>
      <c r="C24" s="13" t="s">
        <v>24</v>
      </c>
      <c r="D24" s="13"/>
      <c r="E24" s="14"/>
      <c r="F24" s="11"/>
      <c r="G24" s="10"/>
      <c r="H24" s="10"/>
      <c r="I24" s="10"/>
      <c r="J24" s="10"/>
      <c r="K24" s="10"/>
    </row>
    <row r="25" spans="1:11" ht="19.5" customHeight="1">
      <c r="A25" s="12" t="s">
        <v>25</v>
      </c>
      <c r="B25" s="12"/>
      <c r="C25" s="13" t="s">
        <v>26</v>
      </c>
      <c r="D25" s="13"/>
      <c r="E25" s="14"/>
      <c r="F25" s="11"/>
      <c r="G25" s="10"/>
      <c r="H25" s="10"/>
      <c r="I25" s="10"/>
      <c r="J25" s="10"/>
      <c r="K25" s="10"/>
    </row>
    <row r="26" spans="1:11" ht="19.5" customHeight="1">
      <c r="A26" s="12" t="s">
        <v>27</v>
      </c>
      <c r="B26" s="12"/>
      <c r="C26" s="13" t="s">
        <v>28</v>
      </c>
      <c r="D26" s="13"/>
      <c r="E26" s="14"/>
      <c r="F26" s="11"/>
      <c r="G26" s="10"/>
      <c r="H26" s="10"/>
      <c r="I26" s="10"/>
      <c r="J26" s="10"/>
      <c r="K26" s="10"/>
    </row>
    <row r="27" spans="1:11" ht="19.5" customHeight="1">
      <c r="A27" s="15" t="s">
        <v>29</v>
      </c>
      <c r="B27" s="16"/>
      <c r="C27" s="13" t="s">
        <v>30</v>
      </c>
      <c r="D27" s="13"/>
      <c r="E27" s="14"/>
      <c r="F27" s="11"/>
      <c r="G27" s="10"/>
      <c r="H27" s="10"/>
      <c r="I27" s="10"/>
      <c r="J27" s="10"/>
      <c r="K27" s="10"/>
    </row>
    <row r="28" spans="1:11" ht="19.5" customHeight="1">
      <c r="A28" s="10" t="s">
        <v>31</v>
      </c>
      <c r="B28" s="10"/>
      <c r="C28" s="17" t="s">
        <v>32</v>
      </c>
      <c r="D28" s="17">
        <v>18</v>
      </c>
      <c r="E28" s="14"/>
      <c r="F28" s="11"/>
      <c r="G28" s="10"/>
      <c r="H28" s="10"/>
      <c r="I28" s="10"/>
      <c r="J28" s="10"/>
      <c r="K28" s="10"/>
    </row>
    <row r="29" spans="1:11" ht="19.5" customHeight="1">
      <c r="A29" s="10" t="s">
        <v>33</v>
      </c>
      <c r="B29" s="10"/>
      <c r="C29" s="10"/>
      <c r="D29" s="10"/>
      <c r="E29" s="11"/>
      <c r="F29" s="11"/>
      <c r="G29" s="10"/>
      <c r="H29" s="10"/>
      <c r="I29" s="10"/>
      <c r="J29" s="10"/>
      <c r="K29" s="10"/>
    </row>
    <row r="30" spans="1:11" s="1" customFormat="1" ht="57.75" customHeight="1">
      <c r="A30" s="18" t="s">
        <v>34</v>
      </c>
      <c r="B30" s="19"/>
      <c r="C30" s="19"/>
      <c r="D30" s="19"/>
      <c r="E30" s="19"/>
      <c r="F30" s="19"/>
      <c r="G30" s="19"/>
      <c r="H30" s="19"/>
      <c r="I30" s="19"/>
      <c r="J30" s="19"/>
      <c r="K30" s="23"/>
    </row>
    <row r="31" spans="1:11" s="1" customFormat="1" ht="39" customHeight="1">
      <c r="A31" s="20" t="s">
        <v>35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2" ht="19.5" customHeight="1">
      <c r="A32" s="2">
        <v>2017</v>
      </c>
      <c r="B32" s="2" t="s">
        <v>36</v>
      </c>
    </row>
  </sheetData>
  <sheetProtection/>
  <mergeCells count="23">
    <mergeCell ref="A1:K1"/>
    <mergeCell ref="C2:D2"/>
    <mergeCell ref="E2:F2"/>
    <mergeCell ref="G2:H2"/>
    <mergeCell ref="I2:K2"/>
    <mergeCell ref="A24:B24"/>
    <mergeCell ref="A25:B25"/>
    <mergeCell ref="A26:B26"/>
    <mergeCell ref="A27:B27"/>
    <mergeCell ref="A28:B28"/>
    <mergeCell ref="A29:B29"/>
    <mergeCell ref="A30:K30"/>
    <mergeCell ref="A31:K31"/>
    <mergeCell ref="A2:A3"/>
    <mergeCell ref="A6:A7"/>
    <mergeCell ref="A8:A9"/>
    <mergeCell ref="A10:A11"/>
    <mergeCell ref="A12:A13"/>
    <mergeCell ref="A14:A15"/>
    <mergeCell ref="A16:A17"/>
    <mergeCell ref="A18:A19"/>
    <mergeCell ref="A20:A21"/>
    <mergeCell ref="B2:B3"/>
  </mergeCells>
  <printOptions/>
  <pageMargins left="0.79" right="0.79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peak lee</cp:lastModifiedBy>
  <cp:lastPrinted>2016-01-06T02:26:42Z</cp:lastPrinted>
  <dcterms:created xsi:type="dcterms:W3CDTF">2016-01-06T01:39:58Z</dcterms:created>
  <dcterms:modified xsi:type="dcterms:W3CDTF">2018-01-11T02:25:39Z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